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دس _ الصحة\"/>
    </mc:Choice>
  </mc:AlternateContent>
  <bookViews>
    <workbookView xWindow="0" yWindow="0" windowWidth="24000" windowHeight="8835"/>
  </bookViews>
  <sheets>
    <sheet name="جدول 09   -06 Table" sheetId="1" r:id="rId1"/>
  </sheets>
  <definedNames>
    <definedName name="_xlnm.Print_Area" localSheetId="0">'جدول 09   -06 Table'!$A$1:$N$23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J21" i="1"/>
  <c r="F21" i="1"/>
  <c r="E21" i="1"/>
  <c r="D21" i="1"/>
  <c r="C21" i="1"/>
  <c r="B21" i="1"/>
  <c r="M20" i="1"/>
  <c r="I20" i="1"/>
  <c r="M19" i="1"/>
  <c r="I19" i="1"/>
  <c r="M18" i="1"/>
  <c r="I18" i="1"/>
  <c r="M17" i="1"/>
  <c r="I17" i="1"/>
  <c r="M16" i="1"/>
  <c r="I16" i="1"/>
  <c r="M15" i="1"/>
  <c r="I15" i="1"/>
  <c r="M14" i="1"/>
  <c r="M13" i="1"/>
  <c r="M12" i="1"/>
  <c r="M11" i="1"/>
  <c r="I11" i="1"/>
  <c r="M10" i="1"/>
  <c r="M21" i="1" s="1"/>
  <c r="I10" i="1"/>
  <c r="I21" i="1" s="1"/>
</calcChain>
</file>

<file path=xl/sharedStrings.xml><?xml version="1.0" encoding="utf-8"?>
<sst xmlns="http://schemas.openxmlformats.org/spreadsheetml/2006/main" count="66" uniqueCount="39">
  <si>
    <t>العمليات الجراحية بالمستشفيات الحكومية والخاصة حسب التخصص - إمارة دبـي</t>
  </si>
  <si>
    <t>Operations at Government and Private Hospitals by Specialty - Emirate of Dubai</t>
  </si>
  <si>
    <t>( 2015 - 2013 )</t>
  </si>
  <si>
    <t>جـــدول ( 09 - 06 ) Table</t>
  </si>
  <si>
    <t>التخصـــص</t>
  </si>
  <si>
    <t>الاتحادي</t>
  </si>
  <si>
    <t>المحلي</t>
  </si>
  <si>
    <t>الخاص</t>
  </si>
  <si>
    <t>المجموع</t>
  </si>
  <si>
    <t>Specialty</t>
  </si>
  <si>
    <t>Federal</t>
  </si>
  <si>
    <t>Local</t>
  </si>
  <si>
    <t>Private</t>
  </si>
  <si>
    <t>Total</t>
  </si>
  <si>
    <t>جراحة عامة</t>
  </si>
  <si>
    <t>General Surgery</t>
  </si>
  <si>
    <t>جراحة عظــام</t>
  </si>
  <si>
    <t>Orthopedics Surgery</t>
  </si>
  <si>
    <t>جراحة قلب</t>
  </si>
  <si>
    <t>-</t>
  </si>
  <si>
    <t>Cardiac Surgery</t>
  </si>
  <si>
    <t>جراحة أعصاب</t>
  </si>
  <si>
    <t>Neuro Surgery</t>
  </si>
  <si>
    <t>جراحة أطفال</t>
  </si>
  <si>
    <t>Paediatric Surgery</t>
  </si>
  <si>
    <t>جراحة مسالك بولية</t>
  </si>
  <si>
    <t>Urology Surgery</t>
  </si>
  <si>
    <t>جراحة عيون</t>
  </si>
  <si>
    <t>Ophthalmology Surgery</t>
  </si>
  <si>
    <t>جراحة نساء وولادة</t>
  </si>
  <si>
    <t>Gynae and Obstetric Surgery</t>
  </si>
  <si>
    <t>جراحة أنف وأذن وحنجرة</t>
  </si>
  <si>
    <t>Ear, Nose, Throat Surgery</t>
  </si>
  <si>
    <t>جراحة أسنان</t>
  </si>
  <si>
    <t>Dental Surgery</t>
  </si>
  <si>
    <t>أخرى</t>
  </si>
  <si>
    <t xml:space="preserve">Other </t>
  </si>
  <si>
    <t xml:space="preserve">   المصدر : وزارة الصحة
                 هيئة الصحة بدبي</t>
  </si>
  <si>
    <t xml:space="preserve">   Source : Ministry of Health 
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</si>
</sst>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WinSoft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horizontal="centerContinuous" vertical="center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 wrapText="1" indent="1"/>
    </xf>
    <xf numFmtId="0" fontId="9" fillId="2" borderId="0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 indent="1"/>
    </xf>
    <xf numFmtId="3" fontId="1" fillId="2" borderId="0" xfId="0" applyNumberFormat="1" applyFont="1" applyFill="1" applyBorder="1" applyAlignment="1">
      <alignment horizontal="left" vertical="center" wrapText="1" indent="1"/>
    </xf>
    <xf numFmtId="3" fontId="9" fillId="2" borderId="0" xfId="0" applyNumberFormat="1" applyFont="1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 wrapText="1" indent="1"/>
    </xf>
    <xf numFmtId="3" fontId="1" fillId="3" borderId="0" xfId="0" applyNumberFormat="1" applyFont="1" applyFill="1" applyBorder="1" applyAlignment="1">
      <alignment horizontal="left" vertical="center" wrapText="1" indent="1"/>
    </xf>
    <xf numFmtId="3" fontId="9" fillId="3" borderId="0" xfId="0" applyNumberFormat="1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wrapText="1" indent="1"/>
    </xf>
    <xf numFmtId="3" fontId="1" fillId="2" borderId="0" xfId="0" applyNumberFormat="1" applyFont="1" applyFill="1" applyBorder="1" applyAlignment="1">
      <alignment horizontal="right" vertical="center" wrapText="1" indent="1"/>
    </xf>
    <xf numFmtId="3" fontId="1" fillId="3" borderId="0" xfId="0" applyNumberFormat="1" applyFont="1" applyFill="1" applyBorder="1" applyAlignment="1">
      <alignment horizontal="right" vertical="center" wrapText="1" indent="1"/>
    </xf>
    <xf numFmtId="0" fontId="9" fillId="3" borderId="4" xfId="0" applyFont="1" applyFill="1" applyBorder="1" applyAlignment="1">
      <alignment horizontal="right" vertical="center" wrapText="1" indent="1"/>
    </xf>
    <xf numFmtId="3" fontId="9" fillId="3" borderId="4" xfId="0" applyNumberFormat="1" applyFont="1" applyFill="1" applyBorder="1" applyAlignment="1">
      <alignment horizontal="left" vertical="center" wrapText="1" indent="1"/>
    </xf>
    <xf numFmtId="0" fontId="9" fillId="3" borderId="4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25400</xdr:colOff>
      <xdr:row>0</xdr:row>
      <xdr:rowOff>569595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918050" y="28575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348422</xdr:colOff>
      <xdr:row>0</xdr:row>
      <xdr:rowOff>67365</xdr:rowOff>
    </xdr:from>
    <xdr:to>
      <xdr:col>13</xdr:col>
      <xdr:colOff>1179637</xdr:colOff>
      <xdr:row>1</xdr:row>
      <xdr:rowOff>108640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353488" y="67365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rightToLeft="1" tabSelected="1" view="pageBreakPreview" zoomScaleNormal="75" workbookViewId="0">
      <selection activeCell="O10" sqref="O10"/>
    </sheetView>
  </sheetViews>
  <sheetFormatPr defaultRowHeight="17.25"/>
  <cols>
    <col min="1" max="1" width="16.140625" style="1" customWidth="1"/>
    <col min="2" max="2" width="9.5703125" style="1" customWidth="1"/>
    <col min="3" max="12" width="8.5703125" style="1" customWidth="1"/>
    <col min="13" max="13" width="10.42578125" style="1" customWidth="1"/>
    <col min="14" max="14" width="21.28515625" style="1" customWidth="1"/>
    <col min="15" max="16" width="9.140625" style="1"/>
    <col min="17" max="17" width="8.5703125" style="1" customWidth="1"/>
    <col min="18" max="18" width="9.140625" style="2"/>
    <col min="19" max="27" width="9.140625" style="3"/>
    <col min="28" max="33" width="9.140625" style="4"/>
    <col min="34" max="16384" width="9.140625" style="5"/>
  </cols>
  <sheetData>
    <row r="1" spans="1:35" ht="45" customHeight="1"/>
    <row r="2" spans="1:35" s="10" customFormat="1" ht="19.5" customHeight="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7"/>
      <c r="Q2" s="7"/>
      <c r="R2" s="8"/>
      <c r="S2" s="9"/>
      <c r="T2" s="9"/>
      <c r="U2" s="9"/>
      <c r="V2" s="9"/>
      <c r="W2" s="9"/>
      <c r="X2" s="9"/>
      <c r="Y2" s="9"/>
      <c r="Z2" s="9"/>
      <c r="AA2" s="9"/>
    </row>
    <row r="3" spans="1:35" s="11" customFormat="1" ht="19.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7"/>
      <c r="R3" s="8"/>
      <c r="S3" s="9"/>
      <c r="T3" s="9"/>
      <c r="U3" s="9"/>
      <c r="V3" s="9"/>
      <c r="W3" s="9"/>
      <c r="X3" s="9"/>
      <c r="Y3" s="9"/>
      <c r="Z3" s="9"/>
      <c r="AA3" s="9"/>
    </row>
    <row r="4" spans="1:35" s="11" customFormat="1" ht="16.5" customHeight="1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7"/>
      <c r="P4" s="7"/>
      <c r="Q4" s="7"/>
      <c r="R4" s="8"/>
      <c r="S4" s="9"/>
      <c r="T4" s="9"/>
      <c r="U4" s="9"/>
      <c r="V4" s="9"/>
      <c r="W4" s="9"/>
      <c r="X4" s="9"/>
      <c r="Y4" s="9"/>
      <c r="Z4" s="9"/>
      <c r="AA4" s="9"/>
    </row>
    <row r="5" spans="1:35" s="16" customFormat="1" ht="3.7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3"/>
      <c r="S5" s="14"/>
      <c r="T5" s="14"/>
      <c r="U5" s="14"/>
      <c r="V5" s="14"/>
      <c r="W5" s="14"/>
      <c r="X5" s="14"/>
      <c r="Y5" s="14"/>
      <c r="Z5" s="14"/>
      <c r="AA5" s="14"/>
      <c r="AB5" s="15"/>
      <c r="AC5" s="15"/>
      <c r="AD5" s="15"/>
      <c r="AE5" s="15"/>
      <c r="AF5" s="15"/>
      <c r="AG5" s="15"/>
    </row>
    <row r="6" spans="1:35" s="16" customFormat="1" ht="24.95" customHeight="1">
      <c r="A6" s="17" t="s">
        <v>3</v>
      </c>
      <c r="B6" s="17"/>
      <c r="C6" s="1"/>
      <c r="D6" s="1"/>
      <c r="E6" s="1"/>
      <c r="F6" s="1"/>
      <c r="G6" s="1"/>
      <c r="H6" s="1"/>
      <c r="I6" s="1"/>
      <c r="J6" s="18"/>
      <c r="K6" s="18"/>
      <c r="L6" s="18"/>
      <c r="M6" s="18"/>
      <c r="N6" s="1"/>
      <c r="O6" s="1"/>
      <c r="P6" s="1"/>
      <c r="Q6" s="1"/>
      <c r="R6" s="13"/>
      <c r="S6" s="14"/>
      <c r="T6" s="14"/>
      <c r="U6" s="14"/>
      <c r="V6" s="14"/>
      <c r="W6" s="14"/>
      <c r="X6" s="14"/>
      <c r="Y6" s="14"/>
      <c r="Z6" s="14"/>
      <c r="AA6" s="14"/>
      <c r="AB6" s="15"/>
      <c r="AC6" s="15"/>
      <c r="AD6" s="15"/>
      <c r="AE6" s="15"/>
      <c r="AF6" s="15"/>
      <c r="AG6" s="15"/>
    </row>
    <row r="7" spans="1:35" s="24" customFormat="1" ht="25.5" customHeight="1">
      <c r="A7" s="19"/>
      <c r="B7" s="20">
        <v>2013</v>
      </c>
      <c r="C7" s="21"/>
      <c r="D7" s="21"/>
      <c r="E7" s="22"/>
      <c r="F7" s="20">
        <v>2014</v>
      </c>
      <c r="G7" s="21"/>
      <c r="H7" s="21"/>
      <c r="I7" s="22"/>
      <c r="J7" s="20">
        <v>2015</v>
      </c>
      <c r="K7" s="21"/>
      <c r="L7" s="21"/>
      <c r="M7" s="22"/>
      <c r="N7" s="23"/>
      <c r="O7" s="1"/>
      <c r="P7" s="1"/>
      <c r="Q7" s="1"/>
      <c r="R7" s="13"/>
      <c r="S7" s="14"/>
      <c r="T7" s="14"/>
      <c r="U7" s="14"/>
      <c r="V7" s="14"/>
      <c r="W7" s="14"/>
      <c r="X7" s="14"/>
      <c r="Y7" s="14"/>
      <c r="Z7" s="14"/>
      <c r="AA7" s="14"/>
      <c r="AB7" s="15"/>
      <c r="AC7" s="15"/>
      <c r="AD7" s="15"/>
      <c r="AE7" s="15"/>
      <c r="AF7" s="15"/>
      <c r="AG7" s="15"/>
    </row>
    <row r="8" spans="1:35" s="24" customFormat="1" ht="23.1" customHeight="1">
      <c r="A8" s="25" t="s">
        <v>4</v>
      </c>
      <c r="B8" s="26" t="s">
        <v>5</v>
      </c>
      <c r="C8" s="26" t="s">
        <v>6</v>
      </c>
      <c r="D8" s="26" t="s">
        <v>7</v>
      </c>
      <c r="E8" s="26" t="s">
        <v>8</v>
      </c>
      <c r="F8" s="26" t="s">
        <v>5</v>
      </c>
      <c r="G8" s="26" t="s">
        <v>6</v>
      </c>
      <c r="H8" s="26" t="s">
        <v>7</v>
      </c>
      <c r="I8" s="26" t="s">
        <v>8</v>
      </c>
      <c r="J8" s="26" t="s">
        <v>5</v>
      </c>
      <c r="K8" s="26" t="s">
        <v>6</v>
      </c>
      <c r="L8" s="26" t="s">
        <v>7</v>
      </c>
      <c r="M8" s="26" t="s">
        <v>8</v>
      </c>
      <c r="N8" s="27" t="s">
        <v>9</v>
      </c>
      <c r="O8" s="1"/>
      <c r="P8" s="1"/>
      <c r="Q8" s="1"/>
      <c r="R8" s="13"/>
      <c r="S8" s="14"/>
      <c r="T8" s="14"/>
      <c r="U8" s="14"/>
      <c r="V8" s="14"/>
      <c r="W8" s="14"/>
      <c r="X8" s="14"/>
      <c r="Y8" s="14"/>
      <c r="Z8" s="14"/>
      <c r="AA8" s="14"/>
      <c r="AB8" s="15"/>
      <c r="AC8" s="15"/>
      <c r="AD8" s="15"/>
      <c r="AE8" s="15"/>
      <c r="AF8" s="15"/>
      <c r="AG8" s="15"/>
    </row>
    <row r="9" spans="1:35" s="24" customFormat="1" ht="17.25" customHeight="1">
      <c r="A9" s="28"/>
      <c r="B9" s="29" t="s">
        <v>10</v>
      </c>
      <c r="C9" s="29" t="s">
        <v>11</v>
      </c>
      <c r="D9" s="29" t="s">
        <v>12</v>
      </c>
      <c r="E9" s="29" t="s">
        <v>13</v>
      </c>
      <c r="F9" s="29" t="s">
        <v>10</v>
      </c>
      <c r="G9" s="29" t="s">
        <v>11</v>
      </c>
      <c r="H9" s="29" t="s">
        <v>12</v>
      </c>
      <c r="I9" s="29" t="s">
        <v>13</v>
      </c>
      <c r="J9" s="29" t="s">
        <v>10</v>
      </c>
      <c r="K9" s="29" t="s">
        <v>11</v>
      </c>
      <c r="L9" s="29" t="s">
        <v>12</v>
      </c>
      <c r="M9" s="29" t="s">
        <v>13</v>
      </c>
      <c r="N9" s="30"/>
      <c r="O9" s="1"/>
      <c r="P9" s="1"/>
      <c r="Q9" s="1"/>
      <c r="R9" s="13"/>
      <c r="S9" s="14"/>
      <c r="T9" s="14"/>
      <c r="U9" s="14"/>
      <c r="V9" s="14"/>
      <c r="W9" s="14"/>
      <c r="X9" s="14"/>
      <c r="Y9" s="14"/>
      <c r="Z9" s="14"/>
      <c r="AA9" s="14"/>
      <c r="AB9" s="15"/>
      <c r="AC9" s="15"/>
      <c r="AD9" s="15"/>
      <c r="AE9" s="15"/>
      <c r="AF9" s="15"/>
      <c r="AG9" s="15"/>
    </row>
    <row r="10" spans="1:35" s="39" customFormat="1" ht="28.5" customHeight="1">
      <c r="A10" s="31" t="s">
        <v>14</v>
      </c>
      <c r="B10" s="32">
        <v>556</v>
      </c>
      <c r="C10" s="32">
        <v>3297</v>
      </c>
      <c r="D10" s="32">
        <v>14826</v>
      </c>
      <c r="E10" s="33">
        <v>18679</v>
      </c>
      <c r="F10" s="32">
        <v>362</v>
      </c>
      <c r="G10" s="32">
        <v>3639</v>
      </c>
      <c r="H10" s="32">
        <v>13349</v>
      </c>
      <c r="I10" s="33">
        <f>(F10+G10+H10)</f>
        <v>17350</v>
      </c>
      <c r="J10" s="32">
        <v>375</v>
      </c>
      <c r="K10" s="32">
        <v>3947</v>
      </c>
      <c r="L10" s="32">
        <v>16551</v>
      </c>
      <c r="M10" s="33">
        <f t="shared" ref="M10:M20" si="0">SUM(J10:L10)</f>
        <v>20873</v>
      </c>
      <c r="N10" s="34" t="s">
        <v>15</v>
      </c>
      <c r="O10" s="35"/>
      <c r="P10" s="35"/>
      <c r="Q10" s="35"/>
      <c r="R10" s="36"/>
      <c r="S10" s="37"/>
      <c r="T10" s="37"/>
      <c r="U10" s="37"/>
      <c r="V10" s="37"/>
      <c r="W10" s="37"/>
      <c r="X10" s="37"/>
      <c r="Y10" s="37"/>
      <c r="Z10" s="37"/>
      <c r="AA10" s="37"/>
      <c r="AB10" s="38"/>
      <c r="AC10" s="38"/>
      <c r="AD10" s="38"/>
      <c r="AE10" s="38"/>
      <c r="AF10" s="38"/>
      <c r="AG10" s="38"/>
      <c r="AH10" s="38"/>
      <c r="AI10" s="38"/>
    </row>
    <row r="11" spans="1:35" s="24" customFormat="1" ht="28.5" customHeight="1">
      <c r="A11" s="40" t="s">
        <v>16</v>
      </c>
      <c r="B11" s="41">
        <v>281</v>
      </c>
      <c r="C11" s="41">
        <v>4331</v>
      </c>
      <c r="D11" s="41">
        <v>8419</v>
      </c>
      <c r="E11" s="42">
        <v>13031</v>
      </c>
      <c r="F11" s="41">
        <v>192</v>
      </c>
      <c r="G11" s="41">
        <v>5030</v>
      </c>
      <c r="H11" s="41">
        <v>7795</v>
      </c>
      <c r="I11" s="42">
        <f>(F11+G11+H11)</f>
        <v>13017</v>
      </c>
      <c r="J11" s="41">
        <v>159</v>
      </c>
      <c r="K11" s="41">
        <v>5373</v>
      </c>
      <c r="L11" s="41">
        <v>9868</v>
      </c>
      <c r="M11" s="42">
        <f t="shared" si="0"/>
        <v>15400</v>
      </c>
      <c r="N11" s="43" t="s">
        <v>17</v>
      </c>
      <c r="O11" s="1"/>
      <c r="P11" s="1"/>
      <c r="Q11" s="1"/>
      <c r="R11" s="13"/>
      <c r="S11" s="14"/>
      <c r="T11" s="14"/>
      <c r="U11" s="14"/>
      <c r="V11" s="14"/>
      <c r="W11" s="14"/>
      <c r="X11" s="14"/>
      <c r="Y11" s="14"/>
      <c r="Z11" s="14"/>
      <c r="AA11" s="14"/>
      <c r="AB11" s="15"/>
      <c r="AC11" s="15"/>
      <c r="AD11" s="15"/>
      <c r="AE11" s="15"/>
      <c r="AF11" s="15"/>
      <c r="AG11" s="15"/>
    </row>
    <row r="12" spans="1:35" s="24" customFormat="1" ht="28.5" customHeight="1">
      <c r="A12" s="31" t="s">
        <v>18</v>
      </c>
      <c r="B12" s="44" t="s">
        <v>19</v>
      </c>
      <c r="C12" s="32">
        <v>314</v>
      </c>
      <c r="D12" s="32">
        <v>801</v>
      </c>
      <c r="E12" s="33">
        <v>1115</v>
      </c>
      <c r="F12" s="44" t="s">
        <v>19</v>
      </c>
      <c r="G12" s="32">
        <v>298</v>
      </c>
      <c r="H12" s="32">
        <v>548</v>
      </c>
      <c r="I12" s="33">
        <v>846</v>
      </c>
      <c r="J12" s="44" t="s">
        <v>19</v>
      </c>
      <c r="K12" s="32">
        <v>267</v>
      </c>
      <c r="L12" s="32">
        <v>705</v>
      </c>
      <c r="M12" s="33">
        <f t="shared" si="0"/>
        <v>972</v>
      </c>
      <c r="N12" s="34" t="s">
        <v>20</v>
      </c>
      <c r="O12" s="1"/>
      <c r="P12" s="1"/>
      <c r="Q12" s="1"/>
      <c r="R12" s="13"/>
      <c r="S12" s="14"/>
      <c r="T12" s="14"/>
      <c r="U12" s="14"/>
      <c r="V12" s="14"/>
      <c r="W12" s="14"/>
      <c r="X12" s="14"/>
      <c r="Y12" s="14"/>
      <c r="Z12" s="14"/>
      <c r="AA12" s="14"/>
      <c r="AB12" s="15"/>
      <c r="AC12" s="15"/>
      <c r="AD12" s="15"/>
      <c r="AE12" s="15"/>
      <c r="AF12" s="15"/>
      <c r="AG12" s="15"/>
    </row>
    <row r="13" spans="1:35" s="24" customFormat="1" ht="28.5" customHeight="1">
      <c r="A13" s="40" t="s">
        <v>21</v>
      </c>
      <c r="B13" s="45" t="s">
        <v>19</v>
      </c>
      <c r="C13" s="41">
        <v>427</v>
      </c>
      <c r="D13" s="41">
        <v>2200</v>
      </c>
      <c r="E13" s="42">
        <v>2627</v>
      </c>
      <c r="F13" s="45" t="s">
        <v>19</v>
      </c>
      <c r="G13" s="41">
        <v>619</v>
      </c>
      <c r="H13" s="41">
        <v>1780</v>
      </c>
      <c r="I13" s="42">
        <v>2399</v>
      </c>
      <c r="J13" s="45" t="s">
        <v>19</v>
      </c>
      <c r="K13" s="41">
        <v>657</v>
      </c>
      <c r="L13" s="41">
        <v>2810</v>
      </c>
      <c r="M13" s="42">
        <f t="shared" si="0"/>
        <v>3467</v>
      </c>
      <c r="N13" s="43" t="s">
        <v>22</v>
      </c>
      <c r="O13" s="1"/>
      <c r="P13" s="1"/>
      <c r="Q13" s="1"/>
      <c r="R13" s="13"/>
      <c r="S13" s="14"/>
      <c r="T13" s="14"/>
      <c r="U13" s="14"/>
      <c r="V13" s="14"/>
      <c r="W13" s="14"/>
      <c r="X13" s="14"/>
      <c r="Y13" s="14"/>
      <c r="Z13" s="14"/>
      <c r="AA13" s="14"/>
      <c r="AB13" s="15"/>
      <c r="AC13" s="15"/>
      <c r="AD13" s="15"/>
      <c r="AE13" s="15"/>
      <c r="AF13" s="15"/>
      <c r="AG13" s="15"/>
    </row>
    <row r="14" spans="1:35" s="24" customFormat="1" ht="28.5" customHeight="1">
      <c r="A14" s="31" t="s">
        <v>23</v>
      </c>
      <c r="B14" s="44" t="s">
        <v>19</v>
      </c>
      <c r="C14" s="32">
        <v>2016</v>
      </c>
      <c r="D14" s="32">
        <v>336</v>
      </c>
      <c r="E14" s="33">
        <v>2352</v>
      </c>
      <c r="F14" s="44" t="s">
        <v>19</v>
      </c>
      <c r="G14" s="32">
        <v>2626</v>
      </c>
      <c r="H14" s="32">
        <v>624</v>
      </c>
      <c r="I14" s="33">
        <v>3250</v>
      </c>
      <c r="J14" s="44" t="s">
        <v>19</v>
      </c>
      <c r="K14" s="32">
        <v>2575</v>
      </c>
      <c r="L14" s="32">
        <v>2213</v>
      </c>
      <c r="M14" s="33">
        <f t="shared" si="0"/>
        <v>4788</v>
      </c>
      <c r="N14" s="34" t="s">
        <v>24</v>
      </c>
      <c r="O14" s="1"/>
      <c r="P14" s="1"/>
      <c r="Q14" s="1"/>
      <c r="R14" s="13"/>
      <c r="S14" s="14"/>
      <c r="T14" s="14"/>
      <c r="U14" s="14"/>
      <c r="V14" s="14"/>
      <c r="W14" s="14"/>
      <c r="X14" s="14"/>
      <c r="Y14" s="14"/>
      <c r="Z14" s="14"/>
      <c r="AA14" s="14"/>
      <c r="AB14" s="15"/>
      <c r="AC14" s="15"/>
      <c r="AD14" s="15"/>
      <c r="AE14" s="15"/>
      <c r="AF14" s="15"/>
      <c r="AG14" s="15"/>
    </row>
    <row r="15" spans="1:35" s="24" customFormat="1" ht="28.5" customHeight="1">
      <c r="A15" s="40" t="s">
        <v>25</v>
      </c>
      <c r="B15" s="41">
        <v>69</v>
      </c>
      <c r="C15" s="41">
        <v>1161</v>
      </c>
      <c r="D15" s="41">
        <v>4967</v>
      </c>
      <c r="E15" s="42">
        <v>6197</v>
      </c>
      <c r="F15" s="41">
        <v>42</v>
      </c>
      <c r="G15" s="41">
        <v>1716</v>
      </c>
      <c r="H15" s="41">
        <v>3871</v>
      </c>
      <c r="I15" s="42">
        <f t="shared" ref="I15:I20" si="1">(F15+G15+H15)</f>
        <v>5629</v>
      </c>
      <c r="J15" s="41">
        <v>43</v>
      </c>
      <c r="K15" s="41">
        <v>1937</v>
      </c>
      <c r="L15" s="41">
        <v>4920</v>
      </c>
      <c r="M15" s="42">
        <f t="shared" si="0"/>
        <v>6900</v>
      </c>
      <c r="N15" s="43" t="s">
        <v>26</v>
      </c>
      <c r="O15" s="1"/>
      <c r="P15" s="1"/>
      <c r="Q15" s="1"/>
      <c r="R15" s="13"/>
      <c r="S15" s="14"/>
      <c r="T15" s="14"/>
      <c r="U15" s="14"/>
      <c r="V15" s="14"/>
      <c r="W15" s="14"/>
      <c r="X15" s="14"/>
      <c r="Y15" s="14"/>
      <c r="Z15" s="14"/>
      <c r="AA15" s="14"/>
      <c r="AB15" s="15"/>
      <c r="AC15" s="15"/>
      <c r="AD15" s="15"/>
      <c r="AE15" s="15"/>
      <c r="AF15" s="15"/>
      <c r="AG15" s="15"/>
    </row>
    <row r="16" spans="1:35" s="24" customFormat="1" ht="28.5" customHeight="1">
      <c r="A16" s="31" t="s">
        <v>27</v>
      </c>
      <c r="B16" s="32">
        <v>118</v>
      </c>
      <c r="C16" s="32">
        <v>979</v>
      </c>
      <c r="D16" s="32">
        <v>1767</v>
      </c>
      <c r="E16" s="33">
        <v>2864</v>
      </c>
      <c r="F16" s="32">
        <v>118</v>
      </c>
      <c r="G16" s="32">
        <v>2203</v>
      </c>
      <c r="H16" s="32">
        <v>2135</v>
      </c>
      <c r="I16" s="33">
        <f t="shared" si="1"/>
        <v>4456</v>
      </c>
      <c r="J16" s="32">
        <v>119</v>
      </c>
      <c r="K16" s="32">
        <v>2420</v>
      </c>
      <c r="L16" s="32">
        <v>2647</v>
      </c>
      <c r="M16" s="33">
        <f t="shared" si="0"/>
        <v>5186</v>
      </c>
      <c r="N16" s="34" t="s">
        <v>28</v>
      </c>
      <c r="O16" s="1"/>
      <c r="P16" s="1"/>
      <c r="Q16" s="1"/>
      <c r="R16" s="13"/>
      <c r="S16" s="14"/>
      <c r="T16" s="14"/>
      <c r="U16" s="14"/>
      <c r="V16" s="14"/>
      <c r="W16" s="14"/>
      <c r="X16" s="14"/>
      <c r="Y16" s="14"/>
      <c r="Z16" s="14"/>
      <c r="AA16" s="14"/>
      <c r="AB16" s="15"/>
      <c r="AC16" s="15"/>
      <c r="AD16" s="15"/>
      <c r="AE16" s="15"/>
      <c r="AF16" s="15"/>
      <c r="AG16" s="15"/>
    </row>
    <row r="17" spans="1:33" s="24" customFormat="1" ht="28.5" customHeight="1">
      <c r="A17" s="40" t="s">
        <v>29</v>
      </c>
      <c r="B17" s="41">
        <v>554</v>
      </c>
      <c r="C17" s="41">
        <v>1930</v>
      </c>
      <c r="D17" s="41">
        <v>13709</v>
      </c>
      <c r="E17" s="42">
        <v>16193</v>
      </c>
      <c r="F17" s="41">
        <v>462</v>
      </c>
      <c r="G17" s="41">
        <v>5631</v>
      </c>
      <c r="H17" s="41">
        <v>12617</v>
      </c>
      <c r="I17" s="42">
        <f t="shared" si="1"/>
        <v>18710</v>
      </c>
      <c r="J17" s="41">
        <v>402</v>
      </c>
      <c r="K17" s="41">
        <v>2048</v>
      </c>
      <c r="L17" s="41">
        <v>16120</v>
      </c>
      <c r="M17" s="42">
        <f t="shared" si="0"/>
        <v>18570</v>
      </c>
      <c r="N17" s="43" t="s">
        <v>30</v>
      </c>
      <c r="O17" s="1"/>
      <c r="P17" s="1"/>
      <c r="Q17" s="1"/>
      <c r="R17" s="13"/>
      <c r="S17" s="14"/>
      <c r="T17" s="14"/>
      <c r="U17" s="14"/>
      <c r="V17" s="14"/>
      <c r="W17" s="14"/>
      <c r="X17" s="14"/>
      <c r="Y17" s="14"/>
      <c r="Z17" s="14"/>
      <c r="AA17" s="14"/>
      <c r="AB17" s="15"/>
      <c r="AC17" s="15"/>
      <c r="AD17" s="15"/>
      <c r="AE17" s="15"/>
      <c r="AF17" s="15"/>
      <c r="AG17" s="15"/>
    </row>
    <row r="18" spans="1:33" s="24" customFormat="1" ht="28.5" customHeight="1">
      <c r="A18" s="31" t="s">
        <v>31</v>
      </c>
      <c r="B18" s="32">
        <v>312</v>
      </c>
      <c r="C18" s="32">
        <v>1137</v>
      </c>
      <c r="D18" s="32">
        <v>6151</v>
      </c>
      <c r="E18" s="33">
        <v>7600</v>
      </c>
      <c r="F18" s="32">
        <v>289</v>
      </c>
      <c r="G18" s="32">
        <v>1158</v>
      </c>
      <c r="H18" s="32">
        <v>5777</v>
      </c>
      <c r="I18" s="33">
        <f t="shared" si="1"/>
        <v>7224</v>
      </c>
      <c r="J18" s="32">
        <v>299</v>
      </c>
      <c r="K18" s="32">
        <v>1144</v>
      </c>
      <c r="L18" s="32">
        <v>7996</v>
      </c>
      <c r="M18" s="33">
        <f t="shared" si="0"/>
        <v>9439</v>
      </c>
      <c r="N18" s="34" t="s">
        <v>32</v>
      </c>
      <c r="O18" s="1"/>
      <c r="P18" s="1"/>
      <c r="Q18" s="1"/>
      <c r="R18" s="13"/>
      <c r="S18" s="14"/>
      <c r="T18" s="14"/>
      <c r="U18" s="14"/>
      <c r="V18" s="14"/>
      <c r="W18" s="14"/>
      <c r="X18" s="14"/>
      <c r="Y18" s="14"/>
      <c r="Z18" s="14"/>
      <c r="AA18" s="14"/>
      <c r="AB18" s="15"/>
      <c r="AC18" s="15"/>
      <c r="AD18" s="15"/>
      <c r="AE18" s="15"/>
      <c r="AF18" s="15"/>
      <c r="AG18" s="15"/>
    </row>
    <row r="19" spans="1:33" s="24" customFormat="1" ht="28.5" customHeight="1">
      <c r="A19" s="40" t="s">
        <v>33</v>
      </c>
      <c r="B19" s="41">
        <v>125</v>
      </c>
      <c r="C19" s="41">
        <v>686</v>
      </c>
      <c r="D19" s="41">
        <v>226</v>
      </c>
      <c r="E19" s="42">
        <v>1037</v>
      </c>
      <c r="F19" s="41">
        <v>110</v>
      </c>
      <c r="G19" s="41">
        <v>650</v>
      </c>
      <c r="H19" s="41">
        <v>390</v>
      </c>
      <c r="I19" s="42">
        <f t="shared" si="1"/>
        <v>1150</v>
      </c>
      <c r="J19" s="41">
        <v>105</v>
      </c>
      <c r="K19" s="41">
        <v>681</v>
      </c>
      <c r="L19" s="41">
        <v>540</v>
      </c>
      <c r="M19" s="42">
        <f t="shared" si="0"/>
        <v>1326</v>
      </c>
      <c r="N19" s="43" t="s">
        <v>34</v>
      </c>
      <c r="O19" s="1"/>
      <c r="P19" s="1"/>
      <c r="Q19" s="1"/>
      <c r="R19" s="13"/>
      <c r="S19" s="14"/>
      <c r="T19" s="14"/>
      <c r="U19" s="14"/>
      <c r="V19" s="14"/>
      <c r="W19" s="14"/>
      <c r="X19" s="14"/>
      <c r="Y19" s="14"/>
      <c r="Z19" s="14"/>
      <c r="AA19" s="14"/>
      <c r="AB19" s="15"/>
      <c r="AC19" s="15"/>
      <c r="AD19" s="15"/>
      <c r="AE19" s="15"/>
      <c r="AF19" s="15"/>
      <c r="AG19" s="15"/>
    </row>
    <row r="20" spans="1:33" s="24" customFormat="1" ht="28.5" customHeight="1">
      <c r="A20" s="31" t="s">
        <v>35</v>
      </c>
      <c r="B20" s="44" t="s">
        <v>19</v>
      </c>
      <c r="C20" s="32">
        <v>7121</v>
      </c>
      <c r="D20" s="32">
        <v>5043</v>
      </c>
      <c r="E20" s="33">
        <v>12164</v>
      </c>
      <c r="F20" s="32">
        <v>87</v>
      </c>
      <c r="G20" s="32">
        <v>2966</v>
      </c>
      <c r="H20" s="32">
        <v>7166</v>
      </c>
      <c r="I20" s="33">
        <f t="shared" si="1"/>
        <v>10219</v>
      </c>
      <c r="J20" s="32">
        <v>109</v>
      </c>
      <c r="K20" s="32">
        <v>6020</v>
      </c>
      <c r="L20" s="32">
        <v>10325</v>
      </c>
      <c r="M20" s="33">
        <f t="shared" si="0"/>
        <v>16454</v>
      </c>
      <c r="N20" s="34" t="s">
        <v>36</v>
      </c>
      <c r="O20" s="1"/>
      <c r="P20" s="1"/>
      <c r="Q20" s="1"/>
      <c r="R20" s="13"/>
      <c r="S20" s="14"/>
      <c r="T20" s="14"/>
      <c r="U20" s="14"/>
      <c r="V20" s="14"/>
      <c r="W20" s="14"/>
      <c r="X20" s="14"/>
      <c r="Y20" s="14"/>
      <c r="Z20" s="14"/>
      <c r="AA20" s="14"/>
      <c r="AB20" s="15"/>
      <c r="AC20" s="15"/>
      <c r="AD20" s="15"/>
      <c r="AE20" s="15"/>
      <c r="AF20" s="15"/>
      <c r="AG20" s="15"/>
    </row>
    <row r="21" spans="1:33" s="53" customFormat="1" ht="24.75" customHeight="1">
      <c r="A21" s="46" t="s">
        <v>8</v>
      </c>
      <c r="B21" s="47">
        <f>SUM(B10:B20)</f>
        <v>2015</v>
      </c>
      <c r="C21" s="47">
        <f>SUM(C10:C20)</f>
        <v>23399</v>
      </c>
      <c r="D21" s="47">
        <f>SUM(D10:D20)</f>
        <v>58445</v>
      </c>
      <c r="E21" s="47">
        <f>SUM(E10:E20)</f>
        <v>83859</v>
      </c>
      <c r="F21" s="47">
        <f>SUM(F10:F20)</f>
        <v>1662</v>
      </c>
      <c r="G21" s="47">
        <v>26536</v>
      </c>
      <c r="H21" s="47">
        <v>56052</v>
      </c>
      <c r="I21" s="47">
        <f>(I10+I11+I12+I13+I14+I15+I16+I17+I18+I19+I20)</f>
        <v>84250</v>
      </c>
      <c r="J21" s="47">
        <f>SUM(J10:J20)</f>
        <v>1611</v>
      </c>
      <c r="K21" s="47">
        <f>SUM(K10:K20)</f>
        <v>27069</v>
      </c>
      <c r="L21" s="47">
        <f>SUM(L10:L20)</f>
        <v>74695</v>
      </c>
      <c r="M21" s="47">
        <f>SUM(M10:M20)</f>
        <v>103375</v>
      </c>
      <c r="N21" s="48" t="s">
        <v>13</v>
      </c>
      <c r="O21" s="49"/>
      <c r="P21" s="49"/>
      <c r="Q21" s="49"/>
      <c r="R21" s="50"/>
      <c r="S21" s="51"/>
      <c r="T21" s="51"/>
      <c r="U21" s="51"/>
      <c r="V21" s="51"/>
      <c r="W21" s="51"/>
      <c r="X21" s="51"/>
      <c r="Y21" s="51"/>
      <c r="Z21" s="51"/>
      <c r="AA21" s="51"/>
      <c r="AB21" s="52"/>
      <c r="AC21" s="52"/>
      <c r="AD21" s="52"/>
      <c r="AE21" s="52"/>
      <c r="AF21" s="52"/>
      <c r="AG21" s="52"/>
    </row>
    <row r="22" spans="1:33" s="24" customFormat="1" ht="8.25" customHeight="1">
      <c r="A22" s="1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1"/>
      <c r="O22" s="1"/>
      <c r="P22" s="1"/>
      <c r="Q22" s="1"/>
      <c r="R22" s="13"/>
      <c r="S22" s="14"/>
      <c r="T22" s="14"/>
      <c r="U22" s="14"/>
      <c r="V22" s="14"/>
      <c r="W22" s="14"/>
      <c r="X22" s="14"/>
      <c r="Y22" s="14"/>
      <c r="Z22" s="14"/>
      <c r="AA22" s="14"/>
      <c r="AB22" s="15"/>
      <c r="AC22" s="15"/>
      <c r="AD22" s="15"/>
      <c r="AE22" s="15"/>
      <c r="AF22" s="15"/>
      <c r="AG22" s="15"/>
    </row>
    <row r="23" spans="1:33" s="15" customFormat="1" ht="27.75" customHeight="1">
      <c r="A23" s="54" t="s">
        <v>37</v>
      </c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6" t="s">
        <v>38</v>
      </c>
      <c r="M23" s="56"/>
      <c r="N23" s="56"/>
      <c r="O23" s="55"/>
      <c r="P23" s="55"/>
      <c r="Q23" s="55"/>
      <c r="R23" s="57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3" s="62" customFormat="1">
      <c r="A24" s="1"/>
      <c r="B24" s="1"/>
      <c r="C24" s="1"/>
      <c r="D24" s="1"/>
      <c r="E24" s="1"/>
      <c r="F24" s="1"/>
      <c r="G24" s="1"/>
      <c r="H24" s="1"/>
      <c r="I24" s="1"/>
      <c r="J24" s="59"/>
      <c r="K24" s="59"/>
      <c r="L24" s="59"/>
      <c r="M24" s="59"/>
      <c r="N24" s="1"/>
      <c r="O24" s="1"/>
      <c r="P24" s="1"/>
      <c r="Q24" s="1"/>
      <c r="R24" s="60"/>
      <c r="S24" s="61"/>
      <c r="T24" s="61"/>
      <c r="U24" s="61"/>
      <c r="V24" s="61"/>
      <c r="W24" s="61"/>
      <c r="X24" s="61"/>
      <c r="Y24" s="61"/>
      <c r="Z24" s="61"/>
      <c r="AA24" s="61"/>
    </row>
    <row r="25" spans="1:33" s="6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60"/>
      <c r="S25" s="61"/>
      <c r="T25" s="61"/>
      <c r="U25" s="61"/>
      <c r="V25" s="61"/>
      <c r="W25" s="61"/>
      <c r="X25" s="61"/>
      <c r="Y25" s="61"/>
      <c r="Z25" s="61"/>
      <c r="AA25" s="61"/>
    </row>
    <row r="26" spans="1:33" s="62" customFormat="1">
      <c r="A26" s="1"/>
      <c r="B26" s="1"/>
      <c r="C26" s="1"/>
      <c r="D26" s="1"/>
      <c r="E26" s="1"/>
      <c r="F26" s="1"/>
      <c r="G26" s="1"/>
      <c r="H26" s="1"/>
      <c r="I26" s="1"/>
      <c r="J26" s="59"/>
      <c r="K26" s="59"/>
      <c r="L26" s="59"/>
      <c r="M26" s="59"/>
      <c r="N26" s="1"/>
      <c r="O26" s="1"/>
      <c r="P26" s="1"/>
      <c r="Q26" s="1"/>
      <c r="R26" s="60"/>
      <c r="S26" s="61"/>
      <c r="T26" s="61"/>
      <c r="U26" s="61"/>
      <c r="V26" s="61"/>
      <c r="W26" s="61"/>
      <c r="X26" s="61"/>
      <c r="Y26" s="61"/>
      <c r="Z26" s="61"/>
      <c r="AA26" s="61"/>
    </row>
    <row r="27" spans="1:33" s="6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60"/>
      <c r="S27" s="61"/>
      <c r="T27" s="61"/>
      <c r="U27" s="61"/>
      <c r="V27" s="61"/>
      <c r="W27" s="61"/>
      <c r="X27" s="61"/>
      <c r="Y27" s="61"/>
      <c r="Z27" s="61"/>
      <c r="AA27" s="61"/>
    </row>
    <row r="28" spans="1:33" s="24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3"/>
      <c r="S28" s="14"/>
      <c r="T28" s="14"/>
      <c r="U28" s="14"/>
      <c r="V28" s="14"/>
      <c r="W28" s="14"/>
      <c r="X28" s="14"/>
      <c r="Y28" s="14"/>
      <c r="Z28" s="14"/>
      <c r="AA28" s="14"/>
      <c r="AB28" s="15"/>
      <c r="AC28" s="15"/>
      <c r="AD28" s="15"/>
      <c r="AE28" s="15"/>
      <c r="AF28" s="15"/>
      <c r="AG28" s="15"/>
    </row>
    <row r="29" spans="1:33" s="24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3"/>
      <c r="S29" s="14"/>
      <c r="T29" s="14"/>
      <c r="U29" s="14"/>
      <c r="V29" s="14"/>
      <c r="W29" s="14"/>
      <c r="X29" s="14"/>
      <c r="Y29" s="14"/>
      <c r="Z29" s="14"/>
      <c r="AA29" s="14"/>
      <c r="AB29" s="15"/>
      <c r="AC29" s="15"/>
      <c r="AD29" s="15"/>
      <c r="AE29" s="15"/>
      <c r="AF29" s="15"/>
      <c r="AG29" s="15"/>
    </row>
    <row r="30" spans="1:33" s="24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3"/>
      <c r="S30" s="14"/>
      <c r="T30" s="14"/>
      <c r="U30" s="14"/>
      <c r="V30" s="14"/>
      <c r="W30" s="14"/>
      <c r="X30" s="14"/>
      <c r="Y30" s="14"/>
      <c r="Z30" s="14"/>
      <c r="AA30" s="14"/>
      <c r="AB30" s="15"/>
      <c r="AC30" s="15"/>
      <c r="AD30" s="15"/>
      <c r="AE30" s="15"/>
      <c r="AF30" s="15"/>
      <c r="AG30" s="15"/>
    </row>
    <row r="31" spans="1:33" s="24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3"/>
      <c r="S31" s="14"/>
      <c r="T31" s="14"/>
      <c r="U31" s="14"/>
      <c r="V31" s="14"/>
      <c r="W31" s="14"/>
      <c r="X31" s="14"/>
      <c r="Y31" s="14"/>
      <c r="Z31" s="14"/>
      <c r="AA31" s="14"/>
      <c r="AB31" s="15"/>
      <c r="AC31" s="15"/>
      <c r="AD31" s="15"/>
      <c r="AE31" s="15"/>
      <c r="AF31" s="15"/>
      <c r="AG31" s="15"/>
    </row>
    <row r="32" spans="1:33" s="24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3"/>
      <c r="S32" s="14"/>
      <c r="T32" s="14"/>
      <c r="U32" s="14"/>
      <c r="V32" s="14"/>
      <c r="W32" s="14"/>
      <c r="X32" s="14"/>
      <c r="Y32" s="14"/>
      <c r="Z32" s="14"/>
      <c r="AA32" s="14"/>
      <c r="AB32" s="15"/>
      <c r="AC32" s="15"/>
      <c r="AD32" s="15"/>
      <c r="AE32" s="15"/>
      <c r="AF32" s="15"/>
      <c r="AG32" s="15"/>
    </row>
    <row r="33" spans="1:33" s="24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3"/>
      <c r="S33" s="14"/>
      <c r="T33" s="14"/>
      <c r="U33" s="14"/>
      <c r="V33" s="14"/>
      <c r="W33" s="14"/>
      <c r="X33" s="14"/>
      <c r="Y33" s="14"/>
      <c r="Z33" s="14"/>
      <c r="AA33" s="14"/>
      <c r="AB33" s="15"/>
      <c r="AC33" s="15"/>
      <c r="AD33" s="15"/>
      <c r="AE33" s="15"/>
      <c r="AF33" s="15"/>
      <c r="AG33" s="15"/>
    </row>
    <row r="34" spans="1:33" s="24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3"/>
      <c r="S34" s="14"/>
      <c r="T34" s="14"/>
      <c r="U34" s="14"/>
      <c r="V34" s="14"/>
      <c r="W34" s="14"/>
      <c r="X34" s="14"/>
      <c r="Y34" s="14"/>
      <c r="Z34" s="14"/>
      <c r="AA34" s="14"/>
      <c r="AB34" s="15"/>
      <c r="AC34" s="15"/>
      <c r="AD34" s="15"/>
      <c r="AE34" s="15"/>
      <c r="AF34" s="15"/>
      <c r="AG34" s="15"/>
    </row>
    <row r="35" spans="1:33" s="24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3"/>
      <c r="S35" s="14"/>
      <c r="T35" s="14"/>
      <c r="U35" s="14"/>
      <c r="V35" s="14"/>
      <c r="W35" s="14"/>
      <c r="X35" s="14"/>
      <c r="Y35" s="14"/>
      <c r="Z35" s="14"/>
      <c r="AA35" s="14"/>
      <c r="AB35" s="15"/>
      <c r="AC35" s="15"/>
      <c r="AD35" s="15"/>
      <c r="AE35" s="15"/>
      <c r="AF35" s="15"/>
      <c r="AG35" s="15"/>
    </row>
    <row r="36" spans="1:33" s="64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3"/>
      <c r="S36" s="14"/>
      <c r="T36" s="14"/>
      <c r="U36" s="14"/>
      <c r="V36" s="14"/>
      <c r="W36" s="14"/>
      <c r="X36" s="14"/>
      <c r="Y36" s="14"/>
      <c r="Z36" s="14"/>
      <c r="AA36" s="14"/>
      <c r="AB36" s="63"/>
      <c r="AC36" s="63"/>
      <c r="AD36" s="63"/>
      <c r="AE36" s="63"/>
      <c r="AF36" s="63"/>
      <c r="AG36" s="63"/>
    </row>
    <row r="37" spans="1:33" s="64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3"/>
      <c r="S37" s="14"/>
      <c r="T37" s="14"/>
      <c r="U37" s="14"/>
      <c r="V37" s="14"/>
      <c r="W37" s="14"/>
      <c r="X37" s="14"/>
      <c r="Y37" s="14"/>
      <c r="Z37" s="14"/>
      <c r="AA37" s="14"/>
      <c r="AB37" s="63"/>
      <c r="AC37" s="63"/>
      <c r="AD37" s="63"/>
      <c r="AE37" s="63"/>
      <c r="AF37" s="63"/>
      <c r="AG37" s="63"/>
    </row>
    <row r="38" spans="1:33" s="64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3"/>
      <c r="S38" s="14"/>
      <c r="T38" s="14"/>
      <c r="U38" s="14"/>
      <c r="V38" s="14"/>
      <c r="W38" s="14"/>
      <c r="X38" s="14"/>
      <c r="Y38" s="14"/>
      <c r="Z38" s="14"/>
      <c r="AA38" s="14"/>
      <c r="AB38" s="63"/>
      <c r="AC38" s="63"/>
      <c r="AD38" s="63"/>
      <c r="AE38" s="63"/>
      <c r="AF38" s="63"/>
      <c r="AG38" s="63"/>
    </row>
    <row r="39" spans="1:33" s="6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3"/>
      <c r="S39" s="14"/>
      <c r="T39" s="14"/>
      <c r="U39" s="14"/>
      <c r="V39" s="14"/>
      <c r="W39" s="14"/>
      <c r="X39" s="14"/>
      <c r="Y39" s="14"/>
      <c r="Z39" s="14"/>
      <c r="AA39" s="14"/>
      <c r="AB39" s="63"/>
      <c r="AC39" s="63"/>
      <c r="AD39" s="63"/>
      <c r="AE39" s="63"/>
      <c r="AF39" s="63"/>
      <c r="AG39" s="63"/>
    </row>
    <row r="40" spans="1:33" s="64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3"/>
      <c r="S40" s="14"/>
      <c r="T40" s="14"/>
      <c r="U40" s="14"/>
      <c r="V40" s="14"/>
      <c r="W40" s="14"/>
      <c r="X40" s="14"/>
      <c r="Y40" s="14"/>
      <c r="Z40" s="14"/>
      <c r="AA40" s="14"/>
      <c r="AB40" s="63"/>
      <c r="AC40" s="63"/>
      <c r="AD40" s="63"/>
      <c r="AE40" s="63"/>
      <c r="AF40" s="63"/>
      <c r="AG40" s="63"/>
    </row>
    <row r="41" spans="1:33" s="64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3"/>
      <c r="S41" s="14"/>
      <c r="T41" s="14"/>
      <c r="U41" s="14"/>
      <c r="V41" s="14"/>
      <c r="W41" s="14"/>
      <c r="X41" s="14"/>
      <c r="Y41" s="14"/>
      <c r="Z41" s="14"/>
      <c r="AA41" s="14"/>
      <c r="AB41" s="63"/>
      <c r="AC41" s="63"/>
      <c r="AD41" s="63"/>
      <c r="AE41" s="63"/>
      <c r="AF41" s="63"/>
      <c r="AG41" s="63"/>
    </row>
    <row r="42" spans="1:33" s="64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3"/>
      <c r="S42" s="14"/>
      <c r="T42" s="14"/>
      <c r="U42" s="14"/>
      <c r="V42" s="14"/>
      <c r="W42" s="14"/>
      <c r="X42" s="14"/>
      <c r="Y42" s="14"/>
      <c r="Z42" s="14"/>
      <c r="AA42" s="14"/>
      <c r="AB42" s="63"/>
      <c r="AC42" s="63"/>
      <c r="AD42" s="63"/>
      <c r="AE42" s="63"/>
      <c r="AF42" s="63"/>
      <c r="AG42" s="63"/>
    </row>
    <row r="43" spans="1:33" s="64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3"/>
      <c r="S43" s="14"/>
      <c r="T43" s="14"/>
      <c r="U43" s="14"/>
      <c r="V43" s="14"/>
      <c r="W43" s="14"/>
      <c r="X43" s="14"/>
      <c r="Y43" s="14"/>
      <c r="Z43" s="14"/>
      <c r="AA43" s="14"/>
      <c r="AB43" s="63"/>
      <c r="AC43" s="63"/>
      <c r="AD43" s="63"/>
      <c r="AE43" s="63"/>
      <c r="AF43" s="63"/>
      <c r="AG43" s="63"/>
    </row>
    <row r="44" spans="1:33" s="64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3"/>
      <c r="S44" s="14"/>
      <c r="T44" s="14"/>
      <c r="U44" s="14"/>
      <c r="V44" s="14"/>
      <c r="W44" s="14"/>
      <c r="X44" s="14"/>
      <c r="Y44" s="14"/>
      <c r="Z44" s="14"/>
      <c r="AA44" s="14"/>
      <c r="AB44" s="63"/>
      <c r="AC44" s="63"/>
      <c r="AD44" s="63"/>
      <c r="AE44" s="63"/>
      <c r="AF44" s="63"/>
      <c r="AG44" s="63"/>
    </row>
    <row r="45" spans="1:33" s="64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3"/>
      <c r="S45" s="14"/>
      <c r="T45" s="14"/>
      <c r="U45" s="14"/>
      <c r="V45" s="14"/>
      <c r="W45" s="14"/>
      <c r="X45" s="14"/>
      <c r="Y45" s="14"/>
      <c r="Z45" s="14"/>
      <c r="AA45" s="14"/>
      <c r="AB45" s="63"/>
      <c r="AC45" s="63"/>
      <c r="AD45" s="63"/>
      <c r="AE45" s="63"/>
      <c r="AF45" s="63"/>
      <c r="AG45" s="63"/>
    </row>
    <row r="46" spans="1:33" s="64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3"/>
      <c r="S46" s="14"/>
      <c r="T46" s="14"/>
      <c r="U46" s="14"/>
      <c r="V46" s="14"/>
      <c r="W46" s="14"/>
      <c r="X46" s="14"/>
      <c r="Y46" s="14"/>
      <c r="Z46" s="14"/>
      <c r="AA46" s="14"/>
      <c r="AB46" s="63"/>
      <c r="AC46" s="63"/>
      <c r="AD46" s="63"/>
      <c r="AE46" s="63"/>
      <c r="AF46" s="63"/>
      <c r="AG46" s="63"/>
    </row>
    <row r="47" spans="1:33" s="64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3"/>
      <c r="S47" s="14"/>
      <c r="T47" s="14"/>
      <c r="U47" s="14"/>
      <c r="V47" s="14"/>
      <c r="W47" s="14"/>
      <c r="X47" s="14"/>
      <c r="Y47" s="14"/>
      <c r="Z47" s="14"/>
      <c r="AA47" s="14"/>
      <c r="AB47" s="63"/>
      <c r="AC47" s="63"/>
      <c r="AD47" s="63"/>
      <c r="AE47" s="63"/>
      <c r="AF47" s="63"/>
      <c r="AG47" s="63"/>
    </row>
    <row r="48" spans="1:33" s="64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3"/>
      <c r="S48" s="14"/>
      <c r="T48" s="14"/>
      <c r="U48" s="14"/>
      <c r="V48" s="14"/>
      <c r="W48" s="14"/>
      <c r="X48" s="14"/>
      <c r="Y48" s="14"/>
      <c r="Z48" s="14"/>
      <c r="AA48" s="14"/>
      <c r="AB48" s="63"/>
      <c r="AC48" s="63"/>
      <c r="AD48" s="63"/>
      <c r="AE48" s="63"/>
      <c r="AF48" s="63"/>
      <c r="AG48" s="63"/>
    </row>
    <row r="49" spans="1:33" s="64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4"/>
      <c r="T49" s="14"/>
      <c r="U49" s="14"/>
      <c r="V49" s="14"/>
      <c r="W49" s="14"/>
      <c r="X49" s="14"/>
      <c r="Y49" s="14"/>
      <c r="Z49" s="14"/>
      <c r="AA49" s="14"/>
      <c r="AB49" s="63"/>
      <c r="AC49" s="63"/>
      <c r="AD49" s="63"/>
      <c r="AE49" s="63"/>
      <c r="AF49" s="63"/>
      <c r="AG49" s="63"/>
    </row>
    <row r="50" spans="1:33" s="64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3"/>
      <c r="S50" s="14"/>
      <c r="T50" s="14"/>
      <c r="U50" s="14"/>
      <c r="V50" s="14"/>
      <c r="W50" s="14"/>
      <c r="X50" s="14"/>
      <c r="Y50" s="14"/>
      <c r="Z50" s="14"/>
      <c r="AA50" s="14"/>
      <c r="AB50" s="63"/>
      <c r="AC50" s="63"/>
      <c r="AD50" s="63"/>
      <c r="AE50" s="63"/>
      <c r="AF50" s="63"/>
      <c r="AG50" s="63"/>
    </row>
    <row r="51" spans="1:33" s="64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3"/>
      <c r="S51" s="14"/>
      <c r="T51" s="14"/>
      <c r="U51" s="14"/>
      <c r="V51" s="14"/>
      <c r="W51" s="14"/>
      <c r="X51" s="14"/>
      <c r="Y51" s="14"/>
      <c r="Z51" s="14"/>
      <c r="AA51" s="14"/>
      <c r="AB51" s="63"/>
      <c r="AC51" s="63"/>
      <c r="AD51" s="63"/>
      <c r="AE51" s="63"/>
      <c r="AF51" s="63"/>
      <c r="AG51" s="63"/>
    </row>
    <row r="52" spans="1:33" s="64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3"/>
      <c r="S52" s="14"/>
      <c r="T52" s="14"/>
      <c r="U52" s="14"/>
      <c r="V52" s="14"/>
      <c r="W52" s="14"/>
      <c r="X52" s="14"/>
      <c r="Y52" s="14"/>
      <c r="Z52" s="14"/>
      <c r="AA52" s="14"/>
      <c r="AB52" s="63"/>
      <c r="AC52" s="63"/>
      <c r="AD52" s="63"/>
      <c r="AE52" s="63"/>
      <c r="AF52" s="63"/>
      <c r="AG52" s="63"/>
    </row>
    <row r="53" spans="1:33" s="64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3"/>
      <c r="S53" s="14"/>
      <c r="T53" s="14"/>
      <c r="U53" s="14"/>
      <c r="V53" s="14"/>
      <c r="W53" s="14"/>
      <c r="X53" s="14"/>
      <c r="Y53" s="14"/>
      <c r="Z53" s="14"/>
      <c r="AA53" s="14"/>
      <c r="AB53" s="63"/>
      <c r="AC53" s="63"/>
      <c r="AD53" s="63"/>
      <c r="AE53" s="63"/>
      <c r="AF53" s="63"/>
      <c r="AG53" s="63"/>
    </row>
    <row r="54" spans="1:33" s="64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3"/>
      <c r="S54" s="14"/>
      <c r="T54" s="14"/>
      <c r="U54" s="14"/>
      <c r="V54" s="14"/>
      <c r="W54" s="14"/>
      <c r="X54" s="14"/>
      <c r="Y54" s="14"/>
      <c r="Z54" s="14"/>
      <c r="AA54" s="14"/>
      <c r="AB54" s="63"/>
      <c r="AC54" s="63"/>
      <c r="AD54" s="63"/>
      <c r="AE54" s="63"/>
      <c r="AF54" s="63"/>
      <c r="AG54" s="63"/>
    </row>
    <row r="55" spans="1:33" s="64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3"/>
      <c r="S55" s="14"/>
      <c r="T55" s="14"/>
      <c r="U55" s="14"/>
      <c r="V55" s="14"/>
      <c r="W55" s="14"/>
      <c r="X55" s="14"/>
      <c r="Y55" s="14"/>
      <c r="Z55" s="14"/>
      <c r="AA55" s="14"/>
      <c r="AB55" s="63"/>
      <c r="AC55" s="63"/>
      <c r="AD55" s="63"/>
      <c r="AE55" s="63"/>
      <c r="AF55" s="63"/>
      <c r="AG55" s="63"/>
    </row>
    <row r="56" spans="1:33" s="64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3"/>
      <c r="S56" s="14"/>
      <c r="T56" s="14"/>
      <c r="U56" s="14"/>
      <c r="V56" s="14"/>
      <c r="W56" s="14"/>
      <c r="X56" s="14"/>
      <c r="Y56" s="14"/>
      <c r="Z56" s="14"/>
      <c r="AA56" s="14"/>
      <c r="AB56" s="63"/>
      <c r="AC56" s="63"/>
      <c r="AD56" s="63"/>
      <c r="AE56" s="63"/>
      <c r="AF56" s="63"/>
      <c r="AG56" s="63"/>
    </row>
    <row r="57" spans="1:33" s="64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3"/>
      <c r="S57" s="14"/>
      <c r="T57" s="14"/>
      <c r="U57" s="14"/>
      <c r="V57" s="14"/>
      <c r="W57" s="14"/>
      <c r="X57" s="14"/>
      <c r="Y57" s="14"/>
      <c r="Z57" s="14"/>
      <c r="AA57" s="14"/>
      <c r="AB57" s="63"/>
      <c r="AC57" s="63"/>
      <c r="AD57" s="63"/>
      <c r="AE57" s="63"/>
      <c r="AF57" s="63"/>
      <c r="AG57" s="63"/>
    </row>
    <row r="58" spans="1:33" s="64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3"/>
      <c r="S58" s="14"/>
      <c r="T58" s="14"/>
      <c r="U58" s="14"/>
      <c r="V58" s="14"/>
      <c r="W58" s="14"/>
      <c r="X58" s="14"/>
      <c r="Y58" s="14"/>
      <c r="Z58" s="14"/>
      <c r="AA58" s="14"/>
      <c r="AB58" s="63"/>
      <c r="AC58" s="63"/>
      <c r="AD58" s="63"/>
      <c r="AE58" s="63"/>
      <c r="AF58" s="63"/>
      <c r="AG58" s="63"/>
    </row>
    <row r="59" spans="1:33" s="64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3"/>
      <c r="S59" s="14"/>
      <c r="T59" s="14"/>
      <c r="U59" s="14"/>
      <c r="V59" s="14"/>
      <c r="W59" s="14"/>
      <c r="X59" s="14"/>
      <c r="Y59" s="14"/>
      <c r="Z59" s="14"/>
      <c r="AA59" s="14"/>
      <c r="AB59" s="63"/>
      <c r="AC59" s="63"/>
      <c r="AD59" s="63"/>
      <c r="AE59" s="63"/>
      <c r="AF59" s="63"/>
      <c r="AG59" s="63"/>
    </row>
    <row r="60" spans="1:33" s="64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3"/>
      <c r="S60" s="14"/>
      <c r="T60" s="14"/>
      <c r="U60" s="14"/>
      <c r="V60" s="14"/>
      <c r="W60" s="14"/>
      <c r="X60" s="14"/>
      <c r="Y60" s="14"/>
      <c r="Z60" s="14"/>
      <c r="AA60" s="14"/>
      <c r="AB60" s="63"/>
      <c r="AC60" s="63"/>
      <c r="AD60" s="63"/>
      <c r="AE60" s="63"/>
      <c r="AF60" s="63"/>
      <c r="AG60" s="63"/>
    </row>
    <row r="61" spans="1:33" s="64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3"/>
      <c r="S61" s="14"/>
      <c r="T61" s="14"/>
      <c r="U61" s="14"/>
      <c r="V61" s="14"/>
      <c r="W61" s="14"/>
      <c r="X61" s="14"/>
      <c r="Y61" s="14"/>
      <c r="Z61" s="14"/>
      <c r="AA61" s="14"/>
      <c r="AB61" s="63"/>
      <c r="AC61" s="63"/>
      <c r="AD61" s="63"/>
      <c r="AE61" s="63"/>
      <c r="AF61" s="63"/>
      <c r="AG61" s="63"/>
    </row>
    <row r="62" spans="1:33" s="64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3"/>
      <c r="S62" s="14"/>
      <c r="T62" s="14"/>
      <c r="U62" s="14"/>
      <c r="V62" s="14"/>
      <c r="W62" s="14"/>
      <c r="X62" s="14"/>
      <c r="Y62" s="14"/>
      <c r="Z62" s="14"/>
      <c r="AA62" s="14"/>
      <c r="AB62" s="63"/>
      <c r="AC62" s="63"/>
      <c r="AD62" s="63"/>
      <c r="AE62" s="63"/>
      <c r="AF62" s="63"/>
      <c r="AG62" s="63"/>
    </row>
    <row r="63" spans="1:33" s="64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3"/>
      <c r="S63" s="14"/>
      <c r="T63" s="14"/>
      <c r="U63" s="14"/>
      <c r="V63" s="14"/>
      <c r="W63" s="14"/>
      <c r="X63" s="14"/>
      <c r="Y63" s="14"/>
      <c r="Z63" s="14"/>
      <c r="AA63" s="14"/>
      <c r="AB63" s="63"/>
      <c r="AC63" s="63"/>
      <c r="AD63" s="63"/>
      <c r="AE63" s="63"/>
      <c r="AF63" s="63"/>
      <c r="AG63" s="63"/>
    </row>
    <row r="64" spans="1:33" s="64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3"/>
      <c r="S64" s="14"/>
      <c r="T64" s="14"/>
      <c r="U64" s="14"/>
      <c r="V64" s="14"/>
      <c r="W64" s="14"/>
      <c r="X64" s="14"/>
      <c r="Y64" s="14"/>
      <c r="Z64" s="14"/>
      <c r="AA64" s="14"/>
      <c r="AB64" s="63"/>
      <c r="AC64" s="63"/>
      <c r="AD64" s="63"/>
      <c r="AE64" s="63"/>
      <c r="AF64" s="63"/>
      <c r="AG64" s="63"/>
    </row>
    <row r="65" spans="1:33" s="64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3"/>
      <c r="S65" s="14"/>
      <c r="T65" s="14"/>
      <c r="U65" s="14"/>
      <c r="V65" s="14"/>
      <c r="W65" s="14"/>
      <c r="X65" s="14"/>
      <c r="Y65" s="14"/>
      <c r="Z65" s="14"/>
      <c r="AA65" s="14"/>
      <c r="AB65" s="63"/>
      <c r="AC65" s="63"/>
      <c r="AD65" s="63"/>
      <c r="AE65" s="63"/>
      <c r="AF65" s="63"/>
      <c r="AG65" s="63"/>
    </row>
  </sheetData>
  <mergeCells count="7">
    <mergeCell ref="A4:N4"/>
    <mergeCell ref="A6:B6"/>
    <mergeCell ref="B7:E7"/>
    <mergeCell ref="F7:I7"/>
    <mergeCell ref="J7:M7"/>
    <mergeCell ref="A23:B23"/>
    <mergeCell ref="L23:N23"/>
  </mergeCells>
  <printOptions horizontalCentered="1"/>
  <pageMargins left="0.25" right="0.25" top="0.36" bottom="0.26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العمليات الجراحية بالمستشفيات الحكومية والخاصة حسب التخصص 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D38691FF-E551-432C-9E67-319AB831AAA3}"/>
</file>

<file path=customXml/itemProps2.xml><?xml version="1.0" encoding="utf-8"?>
<ds:datastoreItem xmlns:ds="http://schemas.openxmlformats.org/officeDocument/2006/customXml" ds:itemID="{1E2CA7B0-137E-43C3-9DAF-31E09B98EDAF}"/>
</file>

<file path=customXml/itemProps3.xml><?xml version="1.0" encoding="utf-8"?>
<ds:datastoreItem xmlns:ds="http://schemas.openxmlformats.org/officeDocument/2006/customXml" ds:itemID="{866A71DF-2035-488B-8766-A4C304D691F3}"/>
</file>

<file path=customXml/itemProps4.xml><?xml version="1.0" encoding="utf-8"?>
<ds:datastoreItem xmlns:ds="http://schemas.openxmlformats.org/officeDocument/2006/customXml" ds:itemID="{EE7C3D35-F716-4CC8-8210-F5BEE25054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  -06 Table</vt:lpstr>
      <vt:lpstr>'جدول 09   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Operations at Government and Private Hospitals by Specialty </dc:title>
  <dc:creator>Afaf Kamal Mahmood</dc:creator>
  <cp:lastModifiedBy>Afaf Kamal Mahmood</cp:lastModifiedBy>
  <dcterms:created xsi:type="dcterms:W3CDTF">2016-12-28T08:42:37Z</dcterms:created>
  <dcterms:modified xsi:type="dcterms:W3CDTF">2016-12-28T09:31:11Z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